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320" windowHeight="8220" activeTab="2"/>
  </bookViews>
  <sheets>
    <sheet name="FULL Semesters Only" sheetId="1" r:id="rId1"/>
    <sheet name="With Sum 1&amp;2" sheetId="2" r:id="rId2"/>
    <sheet name="Example" sheetId="4" r:id="rId3"/>
  </sheets>
  <calcPr calcId="145621"/>
</workbook>
</file>

<file path=xl/calcChain.xml><?xml version="1.0" encoding="utf-8"?>
<calcChain xmlns="http://schemas.openxmlformats.org/spreadsheetml/2006/main">
  <c r="L10" i="4" l="1"/>
  <c r="K10" i="4"/>
  <c r="J10" i="4"/>
  <c r="I10" i="4"/>
  <c r="H10" i="4"/>
  <c r="G10" i="4"/>
  <c r="F10" i="4"/>
  <c r="E10" i="4"/>
  <c r="D10" i="4"/>
  <c r="C10" i="4"/>
  <c r="B10" i="4"/>
  <c r="M10" i="4" s="1"/>
  <c r="M9" i="4"/>
  <c r="M8" i="4"/>
  <c r="M7" i="4"/>
  <c r="M6" i="4"/>
  <c r="C5" i="4"/>
  <c r="B5" i="4"/>
  <c r="E4" i="4"/>
  <c r="D4" i="4"/>
  <c r="D3" i="4"/>
  <c r="D5" i="4" s="1"/>
  <c r="E3" i="4" s="1"/>
  <c r="E5" i="4" s="1"/>
  <c r="F3" i="4" s="1"/>
  <c r="F5" i="4" s="1"/>
  <c r="G3" i="4" s="1"/>
  <c r="G5" i="4" s="1"/>
  <c r="H3" i="4" s="1"/>
  <c r="H5" i="4" s="1"/>
  <c r="I3" i="4" s="1"/>
  <c r="I5" i="4" s="1"/>
  <c r="J3" i="4" s="1"/>
  <c r="J5" i="4" s="1"/>
  <c r="K3" i="4" s="1"/>
  <c r="K5" i="4" s="1"/>
  <c r="L3" i="4" s="1"/>
  <c r="L5" i="4" s="1"/>
  <c r="C3" i="4"/>
  <c r="N6" i="2" l="1"/>
  <c r="N7" i="2"/>
  <c r="N8" i="2"/>
  <c r="N9" i="2"/>
  <c r="N10" i="2"/>
  <c r="B5" i="2"/>
  <c r="C3" i="2" s="1"/>
  <c r="C5" i="2" s="1"/>
  <c r="D3" i="2" s="1"/>
  <c r="D5" i="2" s="1"/>
  <c r="E3" i="2" s="1"/>
  <c r="E5" i="2" s="1"/>
  <c r="F3" i="2" s="1"/>
  <c r="F5" i="2" s="1"/>
  <c r="G3" i="2" s="1"/>
  <c r="G5" i="2" s="1"/>
  <c r="H3" i="2" s="1"/>
  <c r="H5" i="2" s="1"/>
  <c r="I3" i="2" s="1"/>
  <c r="I5" i="2" s="1"/>
  <c r="J3" i="2" s="1"/>
  <c r="J5" i="2" s="1"/>
  <c r="K3" i="2" s="1"/>
  <c r="K5" i="2" s="1"/>
  <c r="L3" i="2" s="1"/>
  <c r="L5" i="2" s="1"/>
  <c r="M3" i="2" s="1"/>
  <c r="L11" i="2"/>
  <c r="K11" i="2"/>
  <c r="J11" i="2"/>
  <c r="I11" i="2"/>
  <c r="H11" i="2"/>
  <c r="G11" i="2"/>
  <c r="F11" i="2"/>
  <c r="E11" i="2"/>
  <c r="D11" i="2"/>
  <c r="C11" i="2"/>
  <c r="B11" i="2"/>
  <c r="C10" i="1"/>
  <c r="D10" i="1"/>
  <c r="E10" i="1"/>
  <c r="F10" i="1"/>
  <c r="G10" i="1"/>
  <c r="H10" i="1"/>
  <c r="I10" i="1"/>
  <c r="J10" i="1"/>
  <c r="K10" i="1"/>
  <c r="L10" i="1"/>
  <c r="M6" i="1"/>
  <c r="M7" i="1"/>
  <c r="M8" i="1"/>
  <c r="M9" i="1"/>
  <c r="B10" i="1"/>
  <c r="D4" i="1"/>
  <c r="E4" i="1"/>
  <c r="B5" i="1"/>
  <c r="C3" i="1" s="1"/>
  <c r="C5" i="1" s="1"/>
  <c r="D3" i="1" s="1"/>
  <c r="D5" i="1" l="1"/>
  <c r="E3" i="1" s="1"/>
  <c r="E5" i="1" s="1"/>
  <c r="F3" i="1" s="1"/>
  <c r="F5" i="1" s="1"/>
  <c r="G3" i="1" s="1"/>
  <c r="G5" i="1" s="1"/>
  <c r="H3" i="1" s="1"/>
  <c r="H5" i="1" s="1"/>
  <c r="I3" i="1" s="1"/>
  <c r="I5" i="1" s="1"/>
  <c r="J3" i="1" s="1"/>
  <c r="J5" i="1" s="1"/>
  <c r="K3" i="1" s="1"/>
  <c r="K5" i="1" s="1"/>
  <c r="L3" i="1" s="1"/>
  <c r="L5" i="1" s="1"/>
  <c r="N11" i="2"/>
  <c r="M10" i="1"/>
</calcChain>
</file>

<file path=xl/sharedStrings.xml><?xml version="1.0" encoding="utf-8"?>
<sst xmlns="http://schemas.openxmlformats.org/spreadsheetml/2006/main" count="108" uniqueCount="62">
  <si>
    <t>Spring</t>
  </si>
  <si>
    <t>Fall</t>
  </si>
  <si>
    <t>HIST 1320</t>
  </si>
  <si>
    <t>PSYC 1300</t>
  </si>
  <si>
    <t>WRTG 1310</t>
  </si>
  <si>
    <t>ART 2300</t>
  </si>
  <si>
    <t>ENGL 2305</t>
  </si>
  <si>
    <t>MATH 1390</t>
  </si>
  <si>
    <t>PHIL 2325</t>
  </si>
  <si>
    <t>ECON 2310</t>
  </si>
  <si>
    <t>MATH 1395</t>
  </si>
  <si>
    <t>MGMT 3382</t>
  </si>
  <si>
    <t>PSCI 1330</t>
  </si>
  <si>
    <t>RELG 1320</t>
  </si>
  <si>
    <t>ACCT 2310</t>
  </si>
  <si>
    <t>ECON 2320</t>
  </si>
  <si>
    <t>MGMT 3300</t>
  </si>
  <si>
    <t>MGMT 4390</t>
  </si>
  <si>
    <t>ACCT 2311</t>
  </si>
  <si>
    <t>ECON 2321</t>
  </si>
  <si>
    <t>MGMT 3365</t>
  </si>
  <si>
    <t>MGMT 3375</t>
  </si>
  <si>
    <t>MIS 2343</t>
  </si>
  <si>
    <t>ACCT 2321</t>
  </si>
  <si>
    <t>FINA 3330</t>
  </si>
  <si>
    <t>MGMT 3346</t>
  </si>
  <si>
    <t>MGMT 4341</t>
  </si>
  <si>
    <t>MGMT 3340</t>
  </si>
  <si>
    <t>MGMT 3344</t>
  </si>
  <si>
    <t>MKTG 3350</t>
  </si>
  <si>
    <t>QMTH 2330</t>
  </si>
  <si>
    <t>MGMT 4347</t>
  </si>
  <si>
    <t>MGMT 4348</t>
  </si>
  <si>
    <t>BIOL 1400</t>
  </si>
  <si>
    <t>WRTG 1320</t>
  </si>
  <si>
    <t>CHEM 1400</t>
  </si>
  <si>
    <t>MIS 3321</t>
  </si>
  <si>
    <t>H ED 1320</t>
  </si>
  <si>
    <t>MGMT 2301</t>
  </si>
  <si>
    <t>MKTG 3372</t>
  </si>
  <si>
    <t>SPCH 1300</t>
  </si>
  <si>
    <t>UNIV 1330</t>
  </si>
  <si>
    <t>UNIV 1340</t>
  </si>
  <si>
    <t>YEAR</t>
  </si>
  <si>
    <t>Semester</t>
  </si>
  <si>
    <t>Entiltlments</t>
  </si>
  <si>
    <t>days/sem</t>
  </si>
  <si>
    <t>remaining</t>
  </si>
  <si>
    <t>credits</t>
  </si>
  <si>
    <t>classes</t>
  </si>
  <si>
    <t>Sum</t>
  </si>
  <si>
    <t xml:space="preserve">Spring </t>
  </si>
  <si>
    <t xml:space="preserve">Fall </t>
  </si>
  <si>
    <t>113 days=</t>
  </si>
  <si>
    <t>3mths23days</t>
  </si>
  <si>
    <t>~64 days=</t>
  </si>
  <si>
    <t>SUM 1 &amp; 2</t>
  </si>
  <si>
    <t>113days=</t>
  </si>
  <si>
    <t>3mth 23days</t>
  </si>
  <si>
    <t>36 mths=</t>
  </si>
  <si>
    <t>1080 days</t>
  </si>
  <si>
    <t>36mthX 30days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</si>
</sst>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4" borderId="1" xfId="0" applyFill="1" applyBorder="1"/>
    <xf numFmtId="0" fontId="1" fillId="4" borderId="2" xfId="0" applyFont="1" applyFill="1" applyBorder="1"/>
    <xf numFmtId="0" fontId="1" fillId="4" borderId="1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1" fillId="5" borderId="2" xfId="0" applyNumberFormat="1" applyFont="1" applyFill="1" applyBorder="1"/>
    <xf numFmtId="164" fontId="1" fillId="5" borderId="1" xfId="0" applyNumberFormat="1" applyFont="1" applyFill="1" applyBorder="1"/>
    <xf numFmtId="0" fontId="0" fillId="5" borderId="1" xfId="0" applyFill="1" applyBorder="1"/>
    <xf numFmtId="2" fontId="1" fillId="5" borderId="2" xfId="0" applyNumberFormat="1" applyFont="1" applyFill="1" applyBorder="1"/>
    <xf numFmtId="2" fontId="1" fillId="5" borderId="1" xfId="0" applyNumberFormat="1" applyFont="1" applyFill="1" applyBorder="1"/>
    <xf numFmtId="0" fontId="0" fillId="6" borderId="1" xfId="0" applyFill="1" applyBorder="1"/>
    <xf numFmtId="0" fontId="3" fillId="7" borderId="2" xfId="0" applyFont="1" applyFill="1" applyBorder="1"/>
    <xf numFmtId="0" fontId="3" fillId="7" borderId="1" xfId="0" applyFont="1" applyFill="1" applyBorder="1"/>
    <xf numFmtId="0" fontId="4" fillId="7" borderId="1" xfId="0" applyFont="1" applyFill="1" applyBorder="1"/>
    <xf numFmtId="0" fontId="0" fillId="7" borderId="1" xfId="0" applyFill="1" applyBorder="1"/>
    <xf numFmtId="0" fontId="2" fillId="8" borderId="7" xfId="0" applyFont="1" applyFill="1" applyBorder="1"/>
    <xf numFmtId="0" fontId="0" fillId="8" borderId="2" xfId="0" applyFill="1" applyBorder="1"/>
    <xf numFmtId="0" fontId="0" fillId="8" borderId="1" xfId="0" applyFill="1" applyBorder="1"/>
    <xf numFmtId="0" fontId="5" fillId="2" borderId="1" xfId="0" applyFont="1" applyFill="1" applyBorder="1"/>
    <xf numFmtId="0" fontId="5" fillId="2" borderId="2" xfId="0" applyFont="1" applyFill="1" applyBorder="1"/>
    <xf numFmtId="0" fontId="3" fillId="6" borderId="1" xfId="0" applyFont="1" applyFill="1" applyBorder="1"/>
    <xf numFmtId="0" fontId="5" fillId="6" borderId="1" xfId="0" applyFont="1" applyFill="1" applyBorder="1"/>
    <xf numFmtId="0" fontId="2" fillId="3" borderId="9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3" fillId="7" borderId="0" xfId="0" applyFont="1" applyFill="1" applyBorder="1"/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P5" sqref="P5"/>
    </sheetView>
  </sheetViews>
  <sheetFormatPr defaultRowHeight="15" x14ac:dyDescent="0.25"/>
  <cols>
    <col min="1" max="1" width="11.5703125" customWidth="1"/>
    <col min="2" max="3" width="10.7109375" customWidth="1"/>
    <col min="4" max="10" width="11.140625" customWidth="1"/>
    <col min="11" max="11" width="10" customWidth="1"/>
    <col min="12" max="12" width="8.7109375" customWidth="1"/>
    <col min="13" max="13" width="4" customWidth="1"/>
  </cols>
  <sheetData>
    <row r="1" spans="1:13" x14ac:dyDescent="0.25">
      <c r="A1" s="4" t="s">
        <v>43</v>
      </c>
      <c r="B1" s="6">
        <v>2014</v>
      </c>
      <c r="C1" s="7">
        <v>2014</v>
      </c>
      <c r="D1" s="7">
        <v>2015</v>
      </c>
      <c r="E1" s="7">
        <v>2015</v>
      </c>
      <c r="F1" s="7">
        <v>2016</v>
      </c>
      <c r="G1" s="7">
        <v>2016</v>
      </c>
      <c r="H1" s="7">
        <v>2017</v>
      </c>
      <c r="I1" s="7">
        <v>2017</v>
      </c>
      <c r="J1" s="7">
        <v>2018</v>
      </c>
      <c r="K1" s="7">
        <v>2018</v>
      </c>
      <c r="L1" s="7">
        <v>2019</v>
      </c>
      <c r="M1" s="1"/>
    </row>
    <row r="2" spans="1:13" x14ac:dyDescent="0.25">
      <c r="A2" s="5" t="s">
        <v>44</v>
      </c>
      <c r="B2" s="6" t="s">
        <v>0</v>
      </c>
      <c r="C2" s="7" t="s">
        <v>1</v>
      </c>
      <c r="D2" s="7" t="s">
        <v>0</v>
      </c>
      <c r="E2" s="7" t="s">
        <v>1</v>
      </c>
      <c r="F2" s="7" t="s">
        <v>0</v>
      </c>
      <c r="G2" s="7" t="s">
        <v>1</v>
      </c>
      <c r="H2" s="7" t="s">
        <v>0</v>
      </c>
      <c r="I2" s="7" t="s">
        <v>1</v>
      </c>
      <c r="J2" s="7" t="s">
        <v>0</v>
      </c>
      <c r="K2" s="7" t="s">
        <v>1</v>
      </c>
      <c r="L2" s="7" t="s">
        <v>0</v>
      </c>
      <c r="M2" s="1"/>
    </row>
    <row r="3" spans="1:13" x14ac:dyDescent="0.25">
      <c r="A3" s="5" t="s">
        <v>45</v>
      </c>
      <c r="B3" s="8">
        <v>1080</v>
      </c>
      <c r="C3" s="9">
        <f>B5</f>
        <v>967</v>
      </c>
      <c r="D3" s="9">
        <f>C5</f>
        <v>854</v>
      </c>
      <c r="E3" s="9">
        <f>D5</f>
        <v>741</v>
      </c>
      <c r="F3" s="9">
        <f xml:space="preserve"> E5</f>
        <v>628</v>
      </c>
      <c r="G3" s="9">
        <f t="shared" ref="G3:L3" si="0">F5</f>
        <v>515</v>
      </c>
      <c r="H3" s="9">
        <f t="shared" si="0"/>
        <v>401</v>
      </c>
      <c r="I3" s="9">
        <f t="shared" si="0"/>
        <v>288</v>
      </c>
      <c r="J3" s="9">
        <f t="shared" si="0"/>
        <v>174</v>
      </c>
      <c r="K3" s="9">
        <f t="shared" si="0"/>
        <v>61</v>
      </c>
      <c r="L3" s="9">
        <f t="shared" si="0"/>
        <v>-52</v>
      </c>
      <c r="M3" s="10"/>
    </row>
    <row r="4" spans="1:13" x14ac:dyDescent="0.25">
      <c r="A4" s="5" t="s">
        <v>46</v>
      </c>
      <c r="B4" s="11">
        <v>113</v>
      </c>
      <c r="C4" s="12">
        <v>113</v>
      </c>
      <c r="D4" s="12">
        <f>B4</f>
        <v>113</v>
      </c>
      <c r="E4" s="12">
        <f>C4</f>
        <v>113</v>
      </c>
      <c r="F4" s="12">
        <v>113</v>
      </c>
      <c r="G4" s="12">
        <v>114</v>
      </c>
      <c r="H4" s="12">
        <v>113</v>
      </c>
      <c r="I4" s="12">
        <v>114</v>
      </c>
      <c r="J4" s="12">
        <v>113</v>
      </c>
      <c r="K4" s="12">
        <v>113</v>
      </c>
      <c r="L4" s="12">
        <v>3.23</v>
      </c>
      <c r="M4" s="10"/>
    </row>
    <row r="5" spans="1:13" x14ac:dyDescent="0.25">
      <c r="A5" s="5" t="s">
        <v>47</v>
      </c>
      <c r="B5" s="8">
        <f t="shared" ref="B5:L5" si="1">B3-B4</f>
        <v>967</v>
      </c>
      <c r="C5" s="9">
        <f t="shared" si="1"/>
        <v>854</v>
      </c>
      <c r="D5" s="9">
        <f t="shared" si="1"/>
        <v>741</v>
      </c>
      <c r="E5" s="9">
        <f t="shared" si="1"/>
        <v>628</v>
      </c>
      <c r="F5" s="9">
        <f t="shared" si="1"/>
        <v>515</v>
      </c>
      <c r="G5" s="9">
        <f t="shared" si="1"/>
        <v>401</v>
      </c>
      <c r="H5" s="9">
        <f t="shared" si="1"/>
        <v>288</v>
      </c>
      <c r="I5" s="9">
        <f t="shared" si="1"/>
        <v>174</v>
      </c>
      <c r="J5" s="9">
        <f t="shared" si="1"/>
        <v>61</v>
      </c>
      <c r="K5" s="9">
        <f t="shared" si="1"/>
        <v>-52</v>
      </c>
      <c r="L5" s="9">
        <f t="shared" si="1"/>
        <v>-55.23</v>
      </c>
      <c r="M5" s="10"/>
    </row>
    <row r="6" spans="1:13" x14ac:dyDescent="0.25">
      <c r="A6" s="28" t="s">
        <v>48</v>
      </c>
      <c r="B6" s="22"/>
      <c r="C6" s="21"/>
      <c r="D6" s="21"/>
      <c r="E6" s="21"/>
      <c r="F6" s="21"/>
      <c r="G6" s="21"/>
      <c r="H6" s="21"/>
      <c r="I6" s="21"/>
      <c r="J6" s="21"/>
      <c r="K6" s="21"/>
      <c r="L6" s="21"/>
      <c r="M6" s="21">
        <f>SUM(B6:L6)</f>
        <v>0</v>
      </c>
    </row>
    <row r="7" spans="1:13" x14ac:dyDescent="0.25">
      <c r="A7" s="29"/>
      <c r="B7" s="22"/>
      <c r="C7" s="21"/>
      <c r="D7" s="21"/>
      <c r="E7" s="21"/>
      <c r="F7" s="21"/>
      <c r="G7" s="21"/>
      <c r="H7" s="21"/>
      <c r="I7" s="21"/>
      <c r="J7" s="21"/>
      <c r="K7" s="21"/>
      <c r="L7" s="21"/>
      <c r="M7" s="21">
        <f>SUM(B7:L7)</f>
        <v>0</v>
      </c>
    </row>
    <row r="8" spans="1:13" x14ac:dyDescent="0.25">
      <c r="A8" s="29"/>
      <c r="B8" s="22"/>
      <c r="C8" s="21"/>
      <c r="D8" s="21"/>
      <c r="E8" s="21"/>
      <c r="F8" s="21"/>
      <c r="G8" s="21"/>
      <c r="H8" s="21"/>
      <c r="I8" s="21"/>
      <c r="J8" s="21"/>
      <c r="K8" s="21"/>
      <c r="L8" s="21"/>
      <c r="M8" s="21">
        <f>SUM(B8:L8)</f>
        <v>0</v>
      </c>
    </row>
    <row r="9" spans="1:13" x14ac:dyDescent="0.25">
      <c r="A9" s="29"/>
      <c r="B9" s="22"/>
      <c r="C9" s="21"/>
      <c r="D9" s="21"/>
      <c r="E9" s="21"/>
      <c r="F9" s="21"/>
      <c r="G9" s="21"/>
      <c r="H9" s="21"/>
      <c r="I9" s="21"/>
      <c r="J9" s="21"/>
      <c r="K9" s="21"/>
      <c r="L9" s="21"/>
      <c r="M9" s="21">
        <f>SUM(B9:L9)</f>
        <v>0</v>
      </c>
    </row>
    <row r="10" spans="1:13" ht="15.75" thickBot="1" x14ac:dyDescent="0.3">
      <c r="A10" s="30"/>
      <c r="B10" s="2">
        <f t="shared" ref="B10:L10" si="2">SUM(B6:B9)</f>
        <v>0</v>
      </c>
      <c r="C10" s="3">
        <f t="shared" si="2"/>
        <v>0</v>
      </c>
      <c r="D10" s="3">
        <f t="shared" si="2"/>
        <v>0</v>
      </c>
      <c r="E10" s="3">
        <f t="shared" si="2"/>
        <v>0</v>
      </c>
      <c r="F10" s="3">
        <f t="shared" si="2"/>
        <v>0</v>
      </c>
      <c r="G10" s="3">
        <f t="shared" si="2"/>
        <v>0</v>
      </c>
      <c r="H10" s="3">
        <f t="shared" si="2"/>
        <v>0</v>
      </c>
      <c r="I10" s="3">
        <f t="shared" si="2"/>
        <v>0</v>
      </c>
      <c r="J10" s="3">
        <f t="shared" si="2"/>
        <v>0</v>
      </c>
      <c r="K10" s="3">
        <f t="shared" si="2"/>
        <v>0</v>
      </c>
      <c r="L10" s="3">
        <f t="shared" si="2"/>
        <v>0</v>
      </c>
      <c r="M10" s="3">
        <f>SUM(B10:L10)</f>
        <v>0</v>
      </c>
    </row>
    <row r="11" spans="1:13" x14ac:dyDescent="0.25">
      <c r="A11" s="18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x14ac:dyDescent="0.25">
      <c r="A12" s="28" t="s">
        <v>49</v>
      </c>
      <c r="B12" s="14"/>
      <c r="C12" s="15"/>
      <c r="D12" s="15"/>
      <c r="E12" s="15"/>
      <c r="F12" s="15"/>
      <c r="G12" s="15"/>
      <c r="H12" s="15"/>
      <c r="I12" s="15"/>
      <c r="J12" s="16"/>
      <c r="K12" s="15"/>
      <c r="L12" s="15"/>
      <c r="M12" s="17"/>
    </row>
    <row r="13" spans="1:13" x14ac:dyDescent="0.25">
      <c r="A13" s="29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7"/>
    </row>
    <row r="14" spans="1:13" x14ac:dyDescent="0.25">
      <c r="A14" s="29"/>
      <c r="B14" s="14"/>
      <c r="C14" s="15"/>
      <c r="D14" s="15"/>
      <c r="E14" s="15"/>
      <c r="F14" s="15"/>
      <c r="G14" s="15"/>
      <c r="H14" s="15"/>
      <c r="I14" s="16"/>
      <c r="J14" s="15"/>
      <c r="K14" s="15"/>
      <c r="L14" s="15"/>
      <c r="M14" s="17"/>
    </row>
    <row r="15" spans="1:13" ht="15.75" thickBot="1" x14ac:dyDescent="0.3">
      <c r="A15" s="30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7"/>
    </row>
    <row r="18" spans="2:3" x14ac:dyDescent="0.25">
      <c r="B18" s="27" t="s">
        <v>53</v>
      </c>
      <c r="C18" s="27" t="s">
        <v>54</v>
      </c>
    </row>
    <row r="19" spans="2:3" x14ac:dyDescent="0.25">
      <c r="B19" s="27" t="s">
        <v>59</v>
      </c>
      <c r="C19" s="27" t="s">
        <v>60</v>
      </c>
    </row>
  </sheetData>
  <mergeCells count="2">
    <mergeCell ref="A6:A10"/>
    <mergeCell ref="A12:A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P8" sqref="P8"/>
    </sheetView>
  </sheetViews>
  <sheetFormatPr defaultRowHeight="15" x14ac:dyDescent="0.25"/>
  <cols>
    <col min="1" max="1" width="12.42578125" customWidth="1"/>
    <col min="2" max="2" width="10.140625" bestFit="1" customWidth="1"/>
    <col min="3" max="3" width="12" customWidth="1"/>
    <col min="4" max="7" width="10.5703125" bestFit="1" customWidth="1"/>
    <col min="8" max="8" width="10.5703125" customWidth="1"/>
    <col min="9" max="9" width="10.5703125" bestFit="1" customWidth="1"/>
    <col min="10" max="10" width="10.5703125" customWidth="1"/>
    <col min="11" max="11" width="6.5703125" customWidth="1"/>
    <col min="12" max="12" width="6.140625" customWidth="1"/>
    <col min="13" max="13" width="7" customWidth="1"/>
    <col min="14" max="14" width="4" customWidth="1"/>
  </cols>
  <sheetData>
    <row r="1" spans="1:14" x14ac:dyDescent="0.25">
      <c r="A1" s="4" t="s">
        <v>43</v>
      </c>
      <c r="B1" s="6">
        <v>2014</v>
      </c>
      <c r="C1" s="7">
        <v>2014</v>
      </c>
      <c r="D1" s="7">
        <v>2014</v>
      </c>
      <c r="E1" s="7">
        <v>2015</v>
      </c>
      <c r="F1" s="7">
        <v>2015</v>
      </c>
      <c r="G1" s="7">
        <v>2015</v>
      </c>
      <c r="H1" s="7">
        <v>2016</v>
      </c>
      <c r="I1" s="7">
        <v>2016</v>
      </c>
      <c r="J1" s="7">
        <v>2016</v>
      </c>
      <c r="K1" s="7">
        <v>2017</v>
      </c>
      <c r="L1" s="7">
        <v>2017</v>
      </c>
      <c r="M1" s="7"/>
      <c r="N1" s="1"/>
    </row>
    <row r="2" spans="1:14" x14ac:dyDescent="0.25">
      <c r="A2" s="25" t="s">
        <v>44</v>
      </c>
      <c r="B2" s="26" t="s">
        <v>0</v>
      </c>
      <c r="C2" s="26" t="s">
        <v>50</v>
      </c>
      <c r="D2" s="26" t="s">
        <v>1</v>
      </c>
      <c r="E2" s="26" t="s">
        <v>51</v>
      </c>
      <c r="F2" s="26" t="s">
        <v>50</v>
      </c>
      <c r="G2" s="26" t="s">
        <v>52</v>
      </c>
      <c r="H2" s="26" t="s">
        <v>51</v>
      </c>
      <c r="I2" s="26" t="s">
        <v>50</v>
      </c>
      <c r="J2" s="26" t="s">
        <v>1</v>
      </c>
      <c r="K2" s="26" t="s">
        <v>0</v>
      </c>
      <c r="L2" s="26"/>
      <c r="M2" s="26"/>
      <c r="N2" s="26"/>
    </row>
    <row r="3" spans="1:14" x14ac:dyDescent="0.25">
      <c r="A3" s="5" t="s">
        <v>45</v>
      </c>
      <c r="B3" s="8">
        <v>1080</v>
      </c>
      <c r="C3" s="9">
        <f>B5</f>
        <v>967</v>
      </c>
      <c r="D3" s="9">
        <f>C5</f>
        <v>903</v>
      </c>
      <c r="E3" s="9">
        <f>D5</f>
        <v>790</v>
      </c>
      <c r="F3" s="9">
        <f xml:space="preserve"> E5</f>
        <v>677</v>
      </c>
      <c r="G3" s="9">
        <f t="shared" ref="G3:M3" si="0">F5</f>
        <v>613</v>
      </c>
      <c r="H3" s="9">
        <f t="shared" si="0"/>
        <v>500</v>
      </c>
      <c r="I3" s="9">
        <f t="shared" si="0"/>
        <v>387</v>
      </c>
      <c r="J3" s="9">
        <f t="shared" si="0"/>
        <v>323</v>
      </c>
      <c r="K3" s="9">
        <f t="shared" si="0"/>
        <v>210</v>
      </c>
      <c r="L3" s="9">
        <f t="shared" si="0"/>
        <v>210</v>
      </c>
      <c r="M3" s="9">
        <f t="shared" si="0"/>
        <v>210</v>
      </c>
      <c r="N3" s="10"/>
    </row>
    <row r="4" spans="1:14" x14ac:dyDescent="0.25">
      <c r="A4" s="5" t="s">
        <v>46</v>
      </c>
      <c r="B4" s="11">
        <v>113</v>
      </c>
      <c r="C4" s="12">
        <v>64</v>
      </c>
      <c r="D4" s="12">
        <v>113</v>
      </c>
      <c r="E4" s="12">
        <v>113</v>
      </c>
      <c r="F4" s="12">
        <v>64</v>
      </c>
      <c r="G4" s="12">
        <v>113</v>
      </c>
      <c r="H4" s="12">
        <v>113</v>
      </c>
      <c r="I4" s="12">
        <v>64</v>
      </c>
      <c r="J4" s="12">
        <v>113</v>
      </c>
      <c r="K4" s="12">
        <v>0</v>
      </c>
      <c r="L4" s="12">
        <v>0</v>
      </c>
      <c r="M4" s="12"/>
      <c r="N4" s="10"/>
    </row>
    <row r="5" spans="1:14" x14ac:dyDescent="0.25">
      <c r="A5" s="5" t="s">
        <v>47</v>
      </c>
      <c r="B5" s="8">
        <f t="shared" ref="B5:L5" si="1">B3-B4</f>
        <v>967</v>
      </c>
      <c r="C5" s="9">
        <f t="shared" si="1"/>
        <v>903</v>
      </c>
      <c r="D5" s="9">
        <f t="shared" si="1"/>
        <v>790</v>
      </c>
      <c r="E5" s="9">
        <f t="shared" si="1"/>
        <v>677</v>
      </c>
      <c r="F5" s="9">
        <f t="shared" si="1"/>
        <v>613</v>
      </c>
      <c r="G5" s="9">
        <f t="shared" si="1"/>
        <v>500</v>
      </c>
      <c r="H5" s="9">
        <f t="shared" si="1"/>
        <v>387</v>
      </c>
      <c r="I5" s="9">
        <f t="shared" si="1"/>
        <v>323</v>
      </c>
      <c r="J5" s="9">
        <f t="shared" si="1"/>
        <v>210</v>
      </c>
      <c r="K5" s="9">
        <f t="shared" si="1"/>
        <v>210</v>
      </c>
      <c r="L5" s="9">
        <f t="shared" si="1"/>
        <v>210</v>
      </c>
      <c r="M5" s="9"/>
      <c r="N5" s="10"/>
    </row>
    <row r="6" spans="1:14" x14ac:dyDescent="0.25">
      <c r="A6" s="28" t="s">
        <v>48</v>
      </c>
      <c r="B6" s="22"/>
      <c r="C6" s="21"/>
      <c r="D6" s="21"/>
      <c r="E6" s="21"/>
      <c r="F6" s="21"/>
      <c r="G6" s="21"/>
      <c r="H6" s="21"/>
      <c r="I6" s="21"/>
      <c r="J6" s="21"/>
      <c r="K6" s="24"/>
      <c r="L6" s="24"/>
      <c r="M6" s="24"/>
      <c r="N6" s="21">
        <f t="shared" ref="N6:N11" si="2">SUM(B6:M6)</f>
        <v>0</v>
      </c>
    </row>
    <row r="7" spans="1:14" x14ac:dyDescent="0.25">
      <c r="A7" s="29"/>
      <c r="B7" s="22"/>
      <c r="C7" s="21"/>
      <c r="D7" s="21"/>
      <c r="E7" s="21"/>
      <c r="F7" s="21"/>
      <c r="G7" s="21"/>
      <c r="H7" s="21"/>
      <c r="I7" s="21"/>
      <c r="J7" s="21"/>
      <c r="K7" s="24"/>
      <c r="L7" s="24"/>
      <c r="M7" s="24"/>
      <c r="N7" s="21">
        <f t="shared" si="2"/>
        <v>0</v>
      </c>
    </row>
    <row r="8" spans="1:14" x14ac:dyDescent="0.25">
      <c r="A8" s="29"/>
      <c r="B8" s="22"/>
      <c r="C8" s="21"/>
      <c r="D8" s="21"/>
      <c r="E8" s="21"/>
      <c r="F8" s="21"/>
      <c r="G8" s="21"/>
      <c r="H8" s="21"/>
      <c r="I8" s="21"/>
      <c r="J8" s="21"/>
      <c r="K8" s="24"/>
      <c r="L8" s="24"/>
      <c r="M8" s="24"/>
      <c r="N8" s="21">
        <f t="shared" si="2"/>
        <v>0</v>
      </c>
    </row>
    <row r="9" spans="1:14" x14ac:dyDescent="0.25">
      <c r="A9" s="29"/>
      <c r="B9" s="22"/>
      <c r="C9" s="21"/>
      <c r="D9" s="21"/>
      <c r="E9" s="21"/>
      <c r="F9" s="21"/>
      <c r="G9" s="21"/>
      <c r="H9" s="21"/>
      <c r="I9" s="21"/>
      <c r="J9" s="21"/>
      <c r="K9" s="24"/>
      <c r="L9" s="24"/>
      <c r="M9" s="24"/>
      <c r="N9" s="21">
        <f t="shared" si="2"/>
        <v>0</v>
      </c>
    </row>
    <row r="10" spans="1:14" x14ac:dyDescent="0.25">
      <c r="A10" s="29"/>
      <c r="B10" s="22"/>
      <c r="C10" s="21"/>
      <c r="D10" s="21"/>
      <c r="E10" s="21"/>
      <c r="F10" s="21"/>
      <c r="G10" s="21"/>
      <c r="H10" s="21"/>
      <c r="I10" s="21"/>
      <c r="J10" s="21"/>
      <c r="K10" s="24"/>
      <c r="L10" s="24"/>
      <c r="M10" s="24"/>
      <c r="N10" s="21">
        <f t="shared" si="2"/>
        <v>0</v>
      </c>
    </row>
    <row r="11" spans="1:14" ht="15.75" thickBot="1" x14ac:dyDescent="0.3">
      <c r="A11" s="30"/>
      <c r="B11" s="2">
        <f t="shared" ref="B11:L11" si="3">SUM(B6:B10)</f>
        <v>0</v>
      </c>
      <c r="C11" s="3">
        <f t="shared" si="3"/>
        <v>0</v>
      </c>
      <c r="D11" s="3">
        <f t="shared" si="3"/>
        <v>0</v>
      </c>
      <c r="E11" s="3">
        <f t="shared" si="3"/>
        <v>0</v>
      </c>
      <c r="F11" s="3">
        <f t="shared" si="3"/>
        <v>0</v>
      </c>
      <c r="G11" s="3">
        <f t="shared" si="3"/>
        <v>0</v>
      </c>
      <c r="H11" s="3">
        <f t="shared" si="3"/>
        <v>0</v>
      </c>
      <c r="I11" s="3">
        <f t="shared" si="3"/>
        <v>0</v>
      </c>
      <c r="J11" s="3">
        <f t="shared" si="3"/>
        <v>0</v>
      </c>
      <c r="K11" s="3">
        <f t="shared" si="3"/>
        <v>0</v>
      </c>
      <c r="L11" s="3">
        <f t="shared" si="3"/>
        <v>0</v>
      </c>
      <c r="M11" s="3"/>
      <c r="N11" s="3">
        <f t="shared" si="2"/>
        <v>0</v>
      </c>
    </row>
    <row r="12" spans="1:14" x14ac:dyDescent="0.25">
      <c r="A12" s="18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x14ac:dyDescent="0.25">
      <c r="A13" s="28" t="s">
        <v>49</v>
      </c>
      <c r="B13" s="14"/>
      <c r="C13" s="15"/>
      <c r="D13" s="15"/>
      <c r="E13" s="15"/>
      <c r="F13" s="15"/>
      <c r="G13" s="15"/>
      <c r="H13" s="15"/>
      <c r="I13" s="15"/>
      <c r="J13" s="16"/>
      <c r="K13" s="13"/>
      <c r="L13" s="13"/>
      <c r="M13" s="13"/>
      <c r="N13" s="13"/>
    </row>
    <row r="14" spans="1:14" x14ac:dyDescent="0.25">
      <c r="A14" s="29"/>
      <c r="B14" s="14"/>
      <c r="C14" s="15"/>
      <c r="D14" s="15"/>
      <c r="E14" s="15"/>
      <c r="F14" s="15"/>
      <c r="G14" s="15"/>
      <c r="H14" s="15"/>
      <c r="I14" s="15"/>
      <c r="J14" s="15"/>
      <c r="K14" s="13"/>
      <c r="L14" s="23"/>
      <c r="M14" s="23"/>
      <c r="N14" s="13"/>
    </row>
    <row r="15" spans="1:14" x14ac:dyDescent="0.25">
      <c r="A15" s="29"/>
      <c r="B15" s="14"/>
      <c r="C15" s="15"/>
      <c r="D15" s="15"/>
      <c r="E15" s="15"/>
      <c r="F15" s="15"/>
      <c r="G15" s="15"/>
      <c r="H15" s="15"/>
      <c r="I15" s="16"/>
      <c r="J15" s="15"/>
      <c r="K15" s="13"/>
      <c r="L15" s="23"/>
      <c r="M15" s="23"/>
      <c r="N15" s="13"/>
    </row>
    <row r="16" spans="1:14" x14ac:dyDescent="0.25">
      <c r="A16" s="29"/>
      <c r="B16" s="14"/>
      <c r="C16" s="15"/>
      <c r="D16" s="15"/>
      <c r="E16" s="15"/>
      <c r="F16" s="15"/>
      <c r="G16" s="15"/>
      <c r="H16" s="15"/>
      <c r="I16" s="15"/>
      <c r="J16" s="15"/>
      <c r="K16" s="13"/>
      <c r="L16" s="23"/>
      <c r="M16" s="23"/>
      <c r="N16" s="13"/>
    </row>
    <row r="17" spans="1:14" ht="15.75" thickBot="1" x14ac:dyDescent="0.3">
      <c r="A17" s="30"/>
      <c r="B17" s="15"/>
      <c r="C17" s="15"/>
      <c r="D17" s="15"/>
      <c r="E17" s="15"/>
      <c r="F17" s="15"/>
      <c r="G17" s="15"/>
      <c r="H17" s="15"/>
      <c r="I17" s="15"/>
      <c r="J17" s="15"/>
      <c r="K17" s="23"/>
      <c r="L17" s="23"/>
      <c r="M17" s="23"/>
      <c r="N17" s="13"/>
    </row>
    <row r="19" spans="1:14" x14ac:dyDescent="0.25">
      <c r="B19" s="27" t="s">
        <v>55</v>
      </c>
      <c r="C19" s="27" t="s">
        <v>56</v>
      </c>
    </row>
    <row r="20" spans="1:14" x14ac:dyDescent="0.25">
      <c r="B20" s="27" t="s">
        <v>60</v>
      </c>
      <c r="C20" s="27" t="s">
        <v>61</v>
      </c>
    </row>
    <row r="21" spans="1:14" x14ac:dyDescent="0.25">
      <c r="B21" s="27" t="s">
        <v>57</v>
      </c>
      <c r="C21" s="27" t="s">
        <v>58</v>
      </c>
    </row>
  </sheetData>
  <mergeCells count="2">
    <mergeCell ref="A6:A11"/>
    <mergeCell ref="A13:A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G22" sqref="G22"/>
    </sheetView>
  </sheetViews>
  <sheetFormatPr defaultRowHeight="15" x14ac:dyDescent="0.25"/>
  <cols>
    <col min="1" max="1" width="11.5703125" customWidth="1"/>
    <col min="2" max="3" width="10.7109375" customWidth="1"/>
    <col min="4" max="10" width="11.140625" customWidth="1"/>
    <col min="11" max="11" width="10" customWidth="1"/>
    <col min="12" max="12" width="8.7109375" customWidth="1"/>
    <col min="13" max="13" width="4" customWidth="1"/>
  </cols>
  <sheetData>
    <row r="1" spans="1:13" x14ac:dyDescent="0.25">
      <c r="A1" s="4" t="s">
        <v>43</v>
      </c>
      <c r="B1" s="6">
        <v>2014</v>
      </c>
      <c r="C1" s="7">
        <v>2014</v>
      </c>
      <c r="D1" s="7">
        <v>2015</v>
      </c>
      <c r="E1" s="7">
        <v>2015</v>
      </c>
      <c r="F1" s="7">
        <v>2016</v>
      </c>
      <c r="G1" s="7">
        <v>2016</v>
      </c>
      <c r="H1" s="7">
        <v>2017</v>
      </c>
      <c r="I1" s="7">
        <v>2017</v>
      </c>
      <c r="J1" s="7">
        <v>2018</v>
      </c>
      <c r="K1" s="7">
        <v>2018</v>
      </c>
      <c r="L1" s="7">
        <v>2019</v>
      </c>
      <c r="M1" s="1"/>
    </row>
    <row r="2" spans="1:13" x14ac:dyDescent="0.25">
      <c r="A2" s="5" t="s">
        <v>44</v>
      </c>
      <c r="B2" s="6" t="s">
        <v>0</v>
      </c>
      <c r="C2" s="7" t="s">
        <v>1</v>
      </c>
      <c r="D2" s="7" t="s">
        <v>0</v>
      </c>
      <c r="E2" s="7" t="s">
        <v>1</v>
      </c>
      <c r="F2" s="7" t="s">
        <v>0</v>
      </c>
      <c r="G2" s="7" t="s">
        <v>1</v>
      </c>
      <c r="H2" s="7" t="s">
        <v>0</v>
      </c>
      <c r="I2" s="7" t="s">
        <v>1</v>
      </c>
      <c r="J2" s="7" t="s">
        <v>0</v>
      </c>
      <c r="K2" s="7" t="s">
        <v>1</v>
      </c>
      <c r="L2" s="7" t="s">
        <v>0</v>
      </c>
      <c r="M2" s="1"/>
    </row>
    <row r="3" spans="1:13" x14ac:dyDescent="0.25">
      <c r="A3" s="5" t="s">
        <v>45</v>
      </c>
      <c r="B3" s="8">
        <v>1080</v>
      </c>
      <c r="C3" s="9">
        <f>B5</f>
        <v>967</v>
      </c>
      <c r="D3" s="9">
        <f>C5</f>
        <v>854</v>
      </c>
      <c r="E3" s="9">
        <f>D5</f>
        <v>741</v>
      </c>
      <c r="F3" s="9">
        <f xml:space="preserve"> E5</f>
        <v>628</v>
      </c>
      <c r="G3" s="9">
        <f t="shared" ref="G3:L3" si="0">F5</f>
        <v>515</v>
      </c>
      <c r="H3" s="9">
        <f t="shared" si="0"/>
        <v>401</v>
      </c>
      <c r="I3" s="9">
        <f t="shared" si="0"/>
        <v>288</v>
      </c>
      <c r="J3" s="9">
        <f t="shared" si="0"/>
        <v>174</v>
      </c>
      <c r="K3" s="9">
        <f t="shared" si="0"/>
        <v>61</v>
      </c>
      <c r="L3" s="9">
        <f t="shared" si="0"/>
        <v>-52</v>
      </c>
      <c r="M3" s="10"/>
    </row>
    <row r="4" spans="1:13" x14ac:dyDescent="0.25">
      <c r="A4" s="5" t="s">
        <v>46</v>
      </c>
      <c r="B4" s="11">
        <v>113</v>
      </c>
      <c r="C4" s="12">
        <v>113</v>
      </c>
      <c r="D4" s="12">
        <f>B4</f>
        <v>113</v>
      </c>
      <c r="E4" s="12">
        <f>C4</f>
        <v>113</v>
      </c>
      <c r="F4" s="12">
        <v>113</v>
      </c>
      <c r="G4" s="12">
        <v>114</v>
      </c>
      <c r="H4" s="12">
        <v>113</v>
      </c>
      <c r="I4" s="12">
        <v>114</v>
      </c>
      <c r="J4" s="12">
        <v>113</v>
      </c>
      <c r="K4" s="12">
        <v>113</v>
      </c>
      <c r="L4" s="12">
        <v>3.23</v>
      </c>
      <c r="M4" s="10"/>
    </row>
    <row r="5" spans="1:13" x14ac:dyDescent="0.25">
      <c r="A5" s="5" t="s">
        <v>47</v>
      </c>
      <c r="B5" s="8">
        <f t="shared" ref="B5:L5" si="1">B3-B4</f>
        <v>967</v>
      </c>
      <c r="C5" s="9">
        <f t="shared" si="1"/>
        <v>854</v>
      </c>
      <c r="D5" s="9">
        <f t="shared" si="1"/>
        <v>741</v>
      </c>
      <c r="E5" s="9">
        <f t="shared" si="1"/>
        <v>628</v>
      </c>
      <c r="F5" s="9">
        <f t="shared" si="1"/>
        <v>515</v>
      </c>
      <c r="G5" s="9">
        <f t="shared" si="1"/>
        <v>401</v>
      </c>
      <c r="H5" s="9">
        <f t="shared" si="1"/>
        <v>288</v>
      </c>
      <c r="I5" s="9">
        <f t="shared" si="1"/>
        <v>174</v>
      </c>
      <c r="J5" s="9">
        <f t="shared" si="1"/>
        <v>61</v>
      </c>
      <c r="K5" s="9">
        <f t="shared" si="1"/>
        <v>-52</v>
      </c>
      <c r="L5" s="9">
        <f t="shared" si="1"/>
        <v>-55.23</v>
      </c>
      <c r="M5" s="10"/>
    </row>
    <row r="6" spans="1:13" x14ac:dyDescent="0.25">
      <c r="A6" s="28" t="s">
        <v>48</v>
      </c>
      <c r="B6" s="22">
        <v>3</v>
      </c>
      <c r="C6" s="21">
        <v>3</v>
      </c>
      <c r="D6" s="21">
        <v>3</v>
      </c>
      <c r="E6" s="21">
        <v>3</v>
      </c>
      <c r="F6" s="21">
        <v>3</v>
      </c>
      <c r="G6" s="21">
        <v>3</v>
      </c>
      <c r="H6" s="21">
        <v>3</v>
      </c>
      <c r="I6" s="21">
        <v>3</v>
      </c>
      <c r="J6" s="21">
        <v>4</v>
      </c>
      <c r="K6" s="21">
        <v>3</v>
      </c>
      <c r="L6" s="21">
        <v>3</v>
      </c>
      <c r="M6" s="21">
        <f>SUM(B6:L6)</f>
        <v>34</v>
      </c>
    </row>
    <row r="7" spans="1:13" x14ac:dyDescent="0.25">
      <c r="A7" s="29"/>
      <c r="B7" s="22">
        <v>3</v>
      </c>
      <c r="C7" s="21">
        <v>3</v>
      </c>
      <c r="D7" s="21">
        <v>3</v>
      </c>
      <c r="E7" s="21">
        <v>3</v>
      </c>
      <c r="F7" s="21">
        <v>3</v>
      </c>
      <c r="G7" s="21">
        <v>3</v>
      </c>
      <c r="H7" s="21">
        <v>3</v>
      </c>
      <c r="I7" s="21">
        <v>3</v>
      </c>
      <c r="J7" s="21">
        <v>3</v>
      </c>
      <c r="K7" s="21">
        <v>3</v>
      </c>
      <c r="L7" s="21">
        <v>0</v>
      </c>
      <c r="M7" s="21">
        <f>SUM(B7:L7)</f>
        <v>30</v>
      </c>
    </row>
    <row r="8" spans="1:13" x14ac:dyDescent="0.25">
      <c r="A8" s="29"/>
      <c r="B8" s="22">
        <v>3</v>
      </c>
      <c r="C8" s="21">
        <v>3</v>
      </c>
      <c r="D8" s="21">
        <v>3</v>
      </c>
      <c r="E8" s="21">
        <v>3</v>
      </c>
      <c r="F8" s="21">
        <v>3</v>
      </c>
      <c r="G8" s="21">
        <v>3</v>
      </c>
      <c r="H8" s="21">
        <v>3</v>
      </c>
      <c r="I8" s="21">
        <v>4</v>
      </c>
      <c r="J8" s="21">
        <v>3</v>
      </c>
      <c r="K8" s="21">
        <v>3</v>
      </c>
      <c r="L8" s="21">
        <v>0</v>
      </c>
      <c r="M8" s="21">
        <f>SUM(B8:L8)</f>
        <v>31</v>
      </c>
    </row>
    <row r="9" spans="1:13" x14ac:dyDescent="0.25">
      <c r="A9" s="29"/>
      <c r="B9" s="22">
        <v>3</v>
      </c>
      <c r="C9" s="21">
        <v>3</v>
      </c>
      <c r="D9" s="21">
        <v>3</v>
      </c>
      <c r="E9" s="21">
        <v>3</v>
      </c>
      <c r="F9" s="21">
        <v>3</v>
      </c>
      <c r="G9" s="21">
        <v>3</v>
      </c>
      <c r="H9" s="21">
        <v>3</v>
      </c>
      <c r="I9" s="21">
        <v>3</v>
      </c>
      <c r="J9" s="21">
        <v>3</v>
      </c>
      <c r="K9" s="21">
        <v>3</v>
      </c>
      <c r="L9" s="21">
        <v>0</v>
      </c>
      <c r="M9" s="21">
        <f>SUM(B9:L9)</f>
        <v>30</v>
      </c>
    </row>
    <row r="10" spans="1:13" ht="15.75" thickBot="1" x14ac:dyDescent="0.3">
      <c r="A10" s="30"/>
      <c r="B10" s="2">
        <f t="shared" ref="B10:L10" si="2">SUM(B6:B9)</f>
        <v>12</v>
      </c>
      <c r="C10" s="3">
        <f t="shared" si="2"/>
        <v>12</v>
      </c>
      <c r="D10" s="3">
        <f t="shared" si="2"/>
        <v>12</v>
      </c>
      <c r="E10" s="3">
        <f t="shared" si="2"/>
        <v>12</v>
      </c>
      <c r="F10" s="3">
        <f t="shared" si="2"/>
        <v>12</v>
      </c>
      <c r="G10" s="3">
        <f t="shared" si="2"/>
        <v>12</v>
      </c>
      <c r="H10" s="3">
        <f t="shared" si="2"/>
        <v>12</v>
      </c>
      <c r="I10" s="3">
        <f t="shared" si="2"/>
        <v>13</v>
      </c>
      <c r="J10" s="3">
        <f t="shared" si="2"/>
        <v>13</v>
      </c>
      <c r="K10" s="3">
        <f t="shared" si="2"/>
        <v>12</v>
      </c>
      <c r="L10" s="3">
        <f t="shared" si="2"/>
        <v>3</v>
      </c>
      <c r="M10" s="3">
        <f>SUM(B10:L10)</f>
        <v>125</v>
      </c>
    </row>
    <row r="11" spans="1:13" x14ac:dyDescent="0.25">
      <c r="A11" s="18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x14ac:dyDescent="0.25">
      <c r="A12" s="28" t="s">
        <v>49</v>
      </c>
      <c r="B12" s="14" t="s">
        <v>2</v>
      </c>
      <c r="C12" s="15" t="s">
        <v>5</v>
      </c>
      <c r="D12" s="15" t="s">
        <v>9</v>
      </c>
      <c r="E12" s="15" t="s">
        <v>14</v>
      </c>
      <c r="F12" s="15" t="s">
        <v>18</v>
      </c>
      <c r="G12" s="15" t="s">
        <v>23</v>
      </c>
      <c r="H12" s="15" t="s">
        <v>27</v>
      </c>
      <c r="I12" s="15" t="s">
        <v>31</v>
      </c>
      <c r="J12" s="16" t="s">
        <v>33</v>
      </c>
      <c r="K12" s="15" t="s">
        <v>40</v>
      </c>
      <c r="L12" s="15" t="s">
        <v>22</v>
      </c>
      <c r="M12" s="17"/>
    </row>
    <row r="13" spans="1:13" x14ac:dyDescent="0.25">
      <c r="A13" s="29"/>
      <c r="B13" s="14" t="s">
        <v>3</v>
      </c>
      <c r="C13" s="15" t="s">
        <v>6</v>
      </c>
      <c r="D13" s="15" t="s">
        <v>10</v>
      </c>
      <c r="E13" s="15" t="s">
        <v>15</v>
      </c>
      <c r="F13" s="15" t="s">
        <v>19</v>
      </c>
      <c r="G13" s="15" t="s">
        <v>24</v>
      </c>
      <c r="H13" s="15" t="s">
        <v>28</v>
      </c>
      <c r="I13" s="15" t="s">
        <v>32</v>
      </c>
      <c r="J13" s="15" t="s">
        <v>34</v>
      </c>
      <c r="K13" s="15" t="s">
        <v>41</v>
      </c>
      <c r="L13" s="15"/>
      <c r="M13" s="17"/>
    </row>
    <row r="14" spans="1:13" x14ac:dyDescent="0.25">
      <c r="A14" s="29"/>
      <c r="B14" s="14" t="s">
        <v>4</v>
      </c>
      <c r="C14" s="15" t="s">
        <v>7</v>
      </c>
      <c r="D14" s="15" t="s">
        <v>11</v>
      </c>
      <c r="E14" s="15" t="s">
        <v>16</v>
      </c>
      <c r="F14" s="15" t="s">
        <v>20</v>
      </c>
      <c r="G14" s="15" t="s">
        <v>25</v>
      </c>
      <c r="H14" s="15" t="s">
        <v>29</v>
      </c>
      <c r="I14" s="16" t="s">
        <v>35</v>
      </c>
      <c r="J14" s="15" t="s">
        <v>37</v>
      </c>
      <c r="K14" s="15" t="s">
        <v>42</v>
      </c>
      <c r="L14" s="15"/>
      <c r="M14" s="17"/>
    </row>
    <row r="15" spans="1:13" ht="15.75" thickBot="1" x14ac:dyDescent="0.3">
      <c r="A15" s="30"/>
      <c r="B15" s="14" t="s">
        <v>13</v>
      </c>
      <c r="C15" s="15" t="s">
        <v>8</v>
      </c>
      <c r="D15" s="15" t="s">
        <v>12</v>
      </c>
      <c r="E15" s="15" t="s">
        <v>17</v>
      </c>
      <c r="F15" s="15" t="s">
        <v>21</v>
      </c>
      <c r="G15" s="15" t="s">
        <v>26</v>
      </c>
      <c r="H15" s="15" t="s">
        <v>30</v>
      </c>
      <c r="I15" s="15" t="s">
        <v>36</v>
      </c>
      <c r="J15" s="15" t="s">
        <v>38</v>
      </c>
      <c r="K15" s="15" t="s">
        <v>39</v>
      </c>
      <c r="L15" s="15"/>
      <c r="M15" s="17"/>
    </row>
    <row r="18" spans="2:3" x14ac:dyDescent="0.25">
      <c r="B18" s="27" t="s">
        <v>53</v>
      </c>
      <c r="C18" s="27" t="s">
        <v>54</v>
      </c>
    </row>
    <row r="19" spans="2:3" x14ac:dyDescent="0.25">
      <c r="B19" s="27" t="s">
        <v>59</v>
      </c>
      <c r="C19" s="27" t="s">
        <v>60</v>
      </c>
    </row>
  </sheetData>
  <mergeCells count="2">
    <mergeCell ref="A6:A10"/>
    <mergeCell ref="A12:A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FULL Semesters Only</vt:lpstr>
      <vt:lpstr>With Sum 1&amp;2</vt:lpstr>
      <vt:lpstr>Example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E. Williams</dc:creator>
  <cp:lastModifiedBy>UCA</cp:lastModifiedBy>
  <dcterms:created xsi:type="dcterms:W3CDTF">2013-01-21T21:25:29Z</dcterms:created>
  <dcterms:modified xsi:type="dcterms:W3CDTF">2014-04-07T15:27:43Z</dcterms:modified>
</cp:coreProperties>
</file>